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9140" windowHeight="7176"/>
  </bookViews>
  <sheets>
    <sheet name="schema" sheetId="1" r:id="rId1"/>
    <sheet name="groep C" sheetId="2" r:id="rId2"/>
    <sheet name="groep D" sheetId="4" r:id="rId3"/>
    <sheet name="groep E" sheetId="5" r:id="rId4"/>
    <sheet name="groep F" sheetId="6" r:id="rId5"/>
    <sheet name="groep GH" sheetId="3" r:id="rId6"/>
  </sheets>
  <definedNames>
    <definedName name="_xlnm.Print_Area" localSheetId="5">'groep GH'!$A$1:$M$10</definedName>
  </definedNames>
  <calcPr calcId="125725"/>
</workbook>
</file>

<file path=xl/calcChain.xml><?xml version="1.0" encoding="utf-8"?>
<calcChain xmlns="http://schemas.openxmlformats.org/spreadsheetml/2006/main">
  <c r="K9" i="6"/>
  <c r="K8"/>
  <c r="K7"/>
  <c r="K6"/>
  <c r="K5"/>
  <c r="K4"/>
  <c r="K3"/>
  <c r="M10" i="5"/>
  <c r="M9"/>
  <c r="M8"/>
  <c r="M7"/>
  <c r="M6"/>
  <c r="M5"/>
  <c r="M4"/>
  <c r="M3"/>
  <c r="L10" i="3"/>
  <c r="L9"/>
  <c r="L8"/>
  <c r="L7"/>
  <c r="L6"/>
  <c r="L5"/>
  <c r="L4"/>
  <c r="L3"/>
  <c r="L2"/>
  <c r="M8" i="2"/>
  <c r="M6"/>
  <c r="M5"/>
  <c r="M4"/>
  <c r="M3"/>
  <c r="M7" l="1"/>
</calcChain>
</file>

<file path=xl/sharedStrings.xml><?xml version="1.0" encoding="utf-8"?>
<sst xmlns="http://schemas.openxmlformats.org/spreadsheetml/2006/main" count="255" uniqueCount="155">
  <si>
    <t>Milan Reints (Tegelse SV)</t>
  </si>
  <si>
    <t>Loris Berendhuysen (SV DJC)</t>
  </si>
  <si>
    <t>Maxim Ekker (Tegelse SV)</t>
  </si>
  <si>
    <t>Joshua Ekker (Tegelse SV)</t>
  </si>
  <si>
    <t>Olaf de Koning (SV Voerendaal)</t>
  </si>
  <si>
    <t>Tristan Hermans (Tegelse SV)</t>
  </si>
  <si>
    <t>Alexander Scholte (Tegelse SV)</t>
  </si>
  <si>
    <t>Jesse Reints (BS de Toermalijn)</t>
  </si>
  <si>
    <t>Reinier Derksen (Tegelse SV)</t>
  </si>
  <si>
    <t>Jelmar Klinkenberg (SV Voerendaal)</t>
  </si>
  <si>
    <t>Joep Rademakers (SV DJC)</t>
  </si>
  <si>
    <t>Sven Mewiss (Tegelse SV)</t>
  </si>
  <si>
    <t>Noach Schouenberg (Tegelse SV)</t>
  </si>
  <si>
    <t>Flint Lieverse (SV Voerendaal)</t>
  </si>
  <si>
    <t>Jules Nab (Blerickse SV)</t>
  </si>
  <si>
    <t>Vigo Geeraerts (Blerickse SV)</t>
  </si>
  <si>
    <t>Ties Rouleaux (Blerickse SV)</t>
  </si>
  <si>
    <t>Jase Boers (Blerickse SV)</t>
  </si>
  <si>
    <t>Jamee He (Blerickse SV)</t>
  </si>
  <si>
    <t>Jim van Gerven (Tegelse SV)</t>
  </si>
  <si>
    <t>Raphael Grandia (SV Maastricht)</t>
  </si>
  <si>
    <t>Sarah Ammi (Tegelse SV)</t>
  </si>
  <si>
    <t>Pranav Kshirsagar (BS De Scharn)</t>
  </si>
  <si>
    <t>Erik Franssen (BS de Toermalijn)</t>
  </si>
  <si>
    <t>Fleur Rijbroek (BS de Toermalijn)</t>
  </si>
  <si>
    <t>Sem Kok (SV Voerendaal)</t>
  </si>
  <si>
    <t>Vinn Lammers (SV Leudal)</t>
  </si>
  <si>
    <t>Bram Leeuwerik (SV Leudal)</t>
  </si>
  <si>
    <t>Siem Paulus (Blerickse SV)</t>
  </si>
  <si>
    <t>Filip Sliwonik (Blerickse SV)</t>
  </si>
  <si>
    <t>Anouk Mewiss (BS St. Joseph) </t>
  </si>
  <si>
    <t>Sven de Bruijn (BS PassePartout)</t>
  </si>
  <si>
    <t>Annelie de Koning (SV Maastricht)</t>
  </si>
  <si>
    <t>Alyssa Hoeben (BS de Zuidstroom)</t>
  </si>
  <si>
    <t>Laszlo Grandia (SV Maastricht)</t>
  </si>
  <si>
    <t>Joshua Drijer (BS de Keerkring)</t>
  </si>
  <si>
    <t>Nick Drijer (BS de Keerkring)</t>
  </si>
  <si>
    <t>Xavi Ummels (SV Maastricht)</t>
  </si>
  <si>
    <t>Levy Fang (Talentencampus)</t>
  </si>
  <si>
    <t>Tim Vissers (Blerickse SV)</t>
  </si>
  <si>
    <t>Casper Marczinski (Venlose SV)</t>
  </si>
  <si>
    <t>Nanne Gardeneers (SV Maastricht)</t>
  </si>
  <si>
    <t>Parth Kshirsagar (BS De Scharn)</t>
  </si>
  <si>
    <t>Levi Kok (SV Voerendaal)</t>
  </si>
  <si>
    <t>Julian Veenje (Blerickse SV)</t>
  </si>
  <si>
    <t>Bas van Bun (SV Maastricht)</t>
  </si>
  <si>
    <t>totaal 7</t>
  </si>
  <si>
    <t>totaal 9</t>
  </si>
  <si>
    <t>halve competitie van 7 ronden 20 min</t>
  </si>
  <si>
    <t>halve competitie van 9 ronden 15 min</t>
  </si>
  <si>
    <t>totaal 8</t>
  </si>
  <si>
    <t>Luka Evans (BS Bernard Lievegoed)</t>
  </si>
  <si>
    <t>Categorie C (geboren in 2006 of 2007)</t>
  </si>
  <si>
    <t>Categorie D (geboren in 2008 of 2009)</t>
  </si>
  <si>
    <t>Categorie E (geboren in 2010)</t>
  </si>
  <si>
    <t>9 ronden zwitsers 15 min</t>
  </si>
  <si>
    <t>ronde 1</t>
  </si>
  <si>
    <t>ronde 2</t>
  </si>
  <si>
    <t>ronde 3</t>
  </si>
  <si>
    <t>ronde 4</t>
  </si>
  <si>
    <t>pauze</t>
  </si>
  <si>
    <t>ronde 5</t>
  </si>
  <si>
    <t>ronde 6</t>
  </si>
  <si>
    <t>ronde 8</t>
  </si>
  <si>
    <t>ronde 9</t>
  </si>
  <si>
    <t>10.00-10.40</t>
  </si>
  <si>
    <t>10.45-11.25</t>
  </si>
  <si>
    <t>11.30-12.10</t>
  </si>
  <si>
    <t>12.10-13.00</t>
  </si>
  <si>
    <t>13.00-13.40</t>
  </si>
  <si>
    <t>13.45-14.25</t>
  </si>
  <si>
    <t>14.30-15.10</t>
  </si>
  <si>
    <t>15.15-15.55</t>
  </si>
  <si>
    <t>10.00-10.30</t>
  </si>
  <si>
    <t>10.35-11.05</t>
  </si>
  <si>
    <t>11.10-11.40</t>
  </si>
  <si>
    <t>11.45-12.15</t>
  </si>
  <si>
    <t>12.15-13.00</t>
  </si>
  <si>
    <t>13.00-13.30</t>
  </si>
  <si>
    <t>13.35-14.05</t>
  </si>
  <si>
    <t>14.10-14.40</t>
  </si>
  <si>
    <t>14.45-15.15</t>
  </si>
  <si>
    <t>15.20-15.50</t>
  </si>
  <si>
    <t>ronde 7</t>
  </si>
  <si>
    <t>Categorie F (geboren in 2011)</t>
  </si>
  <si>
    <t>Categorie G (geboren in 2012)</t>
  </si>
  <si>
    <t>Categorie H (geboren in 2013)</t>
  </si>
  <si>
    <t>Milan Buijel (Blerickse SV)</t>
  </si>
  <si>
    <t>Lukas Edwards (BS Vlinderboom)</t>
  </si>
  <si>
    <t>Julian Edward (BS Vlinderboom)</t>
  </si>
  <si>
    <t>totaal 21</t>
  </si>
  <si>
    <t>Ian von Wrede (BS Harlekijn)</t>
  </si>
  <si>
    <t>No.</t>
  </si>
  <si>
    <t>Naam</t>
  </si>
  <si>
    <t>totaal</t>
  </si>
  <si>
    <t>C-groep</t>
  </si>
  <si>
    <t>1-8</t>
  </si>
  <si>
    <t>1-10</t>
  </si>
  <si>
    <t>10-6</t>
  </si>
  <si>
    <t>2-10</t>
  </si>
  <si>
    <t>10-8</t>
  </si>
  <si>
    <t>3-10</t>
  </si>
  <si>
    <t>10-7</t>
  </si>
  <si>
    <t>4-10</t>
  </si>
  <si>
    <t>10-9</t>
  </si>
  <si>
    <t>GH-groep</t>
  </si>
  <si>
    <t>tijd</t>
  </si>
  <si>
    <t>E-groep</t>
  </si>
  <si>
    <t>F-groep</t>
  </si>
  <si>
    <t>ronde</t>
  </si>
  <si>
    <t>wedstrijden</t>
  </si>
  <si>
    <t>10.00-11.00</t>
  </si>
  <si>
    <t>11.00-12.00</t>
  </si>
  <si>
    <t>14.00-15.00</t>
  </si>
  <si>
    <t>15.00-16.00</t>
  </si>
  <si>
    <t>plaats</t>
  </si>
  <si>
    <t>6-8</t>
  </si>
  <si>
    <t>G1</t>
  </si>
  <si>
    <t>G3</t>
  </si>
  <si>
    <t>G6</t>
  </si>
  <si>
    <t>G4</t>
  </si>
  <si>
    <t>G5</t>
  </si>
  <si>
    <t>G2</t>
  </si>
  <si>
    <t>H3</t>
  </si>
  <si>
    <t>H2</t>
  </si>
  <si>
    <t>H1</t>
  </si>
  <si>
    <t>Nr</t>
  </si>
  <si>
    <t>Name</t>
  </si>
  <si>
    <t>Score</t>
  </si>
  <si>
    <t>Jelmar Klinkenberg</t>
  </si>
  <si>
    <t>Flint Lieverse</t>
  </si>
  <si>
    <t>Reinier Derksen</t>
  </si>
  <si>
    <t>Raphael Grandia</t>
  </si>
  <si>
    <t>Noach Schouwenberg</t>
  </si>
  <si>
    <t>Tristan Hermans</t>
  </si>
  <si>
    <t>Jules Nab</t>
  </si>
  <si>
    <t>Vigo Geeraerts</t>
  </si>
  <si>
    <t>Jamee He</t>
  </si>
  <si>
    <t>Pranav Kshirsagar</t>
  </si>
  <si>
    <t>Jim van Gerven</t>
  </si>
  <si>
    <t>Svenn Mewiss</t>
  </si>
  <si>
    <t>Sarah Ammi</t>
  </si>
  <si>
    <t>Jase Boers</t>
  </si>
  <si>
    <t>Milan Buijel</t>
  </si>
  <si>
    <t>Ties Rouleaux</t>
  </si>
  <si>
    <t>Jesse Reints</t>
  </si>
  <si>
    <t>Alexander Scholte</t>
  </si>
  <si>
    <t>Joep Radamakers</t>
  </si>
  <si>
    <t>Lukas Edwards</t>
  </si>
  <si>
    <t>Julian Edwards</t>
  </si>
  <si>
    <t>beste meisje</t>
  </si>
  <si>
    <t>6-7</t>
  </si>
  <si>
    <t>halve competitie van 7 ronden 30 min</t>
  </si>
  <si>
    <t>12.00-13.00</t>
  </si>
  <si>
    <t>D-groep</t>
  </si>
</sst>
</file>

<file path=xl/styles.xml><?xml version="1.0" encoding="utf-8"?>
<styleSheet xmlns="http://schemas.openxmlformats.org/spreadsheetml/2006/main">
  <numFmts count="2">
    <numFmt numFmtId="164" formatCode="[$-413]d\ mmmm\ yyyy;@"/>
    <numFmt numFmtId="165" formatCode="d/m;@"/>
  </numFmts>
  <fonts count="14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</font>
    <font>
      <b/>
      <sz val="10"/>
      <name val="Arial"/>
      <family val="2"/>
      <charset val="204"/>
    </font>
    <font>
      <b/>
      <sz val="16"/>
      <name val="Arial Black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000000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164" fontId="7" fillId="0" borderId="0"/>
    <xf numFmtId="164" fontId="5" fillId="0" borderId="0"/>
    <xf numFmtId="164" fontId="5" fillId="0" borderId="0"/>
    <xf numFmtId="0" fontId="10" fillId="0" borderId="0"/>
  </cellStyleXfs>
  <cellXfs count="77">
    <xf numFmtId="0" fontId="0" fillId="0" borderId="0" xfId="0"/>
    <xf numFmtId="0" fontId="4" fillId="0" borderId="0" xfId="0" applyFont="1" applyAlignment="1">
      <alignment horizontal="left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3" borderId="1" xfId="2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10" fillId="0" borderId="0" xfId="4"/>
    <xf numFmtId="0" fontId="10" fillId="0" borderId="0" xfId="4" applyAlignment="1">
      <alignment horizontal="left"/>
    </xf>
    <xf numFmtId="0" fontId="11" fillId="0" borderId="14" xfId="4" applyFont="1" applyBorder="1"/>
    <xf numFmtId="0" fontId="10" fillId="0" borderId="0" xfId="4" applyAlignment="1"/>
    <xf numFmtId="0" fontId="11" fillId="0" borderId="14" xfId="4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16" fontId="5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0" fillId="0" borderId="15" xfId="4" applyBorder="1"/>
    <xf numFmtId="0" fontId="10" fillId="0" borderId="15" xfId="4" applyBorder="1" applyAlignment="1">
      <alignment horizontal="center"/>
    </xf>
    <xf numFmtId="0" fontId="9" fillId="0" borderId="1" xfId="4" applyFont="1" applyBorder="1" applyAlignment="1">
      <alignment horizontal="left"/>
    </xf>
    <xf numFmtId="0" fontId="9" fillId="0" borderId="1" xfId="4" applyFont="1" applyBorder="1" applyAlignment="1">
      <alignment horizontal="center"/>
    </xf>
  </cellXfs>
  <cellStyles count="5">
    <cellStyle name="Standaard" xfId="0" builtinId="0"/>
    <cellStyle name="Standaard 2" xfId="3"/>
    <cellStyle name="Standaard 3" xfId="2"/>
    <cellStyle name="Standaard 4" xfId="4"/>
    <cellStyle name="Standaard_Blad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zoomScaleNormal="100" zoomScaleSheetLayoutView="100" workbookViewId="0">
      <selection activeCell="B31" sqref="B31"/>
    </sheetView>
  </sheetViews>
  <sheetFormatPr defaultRowHeight="15"/>
  <cols>
    <col min="1" max="1" width="8.88671875" style="46"/>
    <col min="2" max="4" width="40.77734375" style="46" customWidth="1"/>
    <col min="5" max="6" width="30.77734375" style="46" customWidth="1"/>
    <col min="7" max="16384" width="8.88671875" style="46"/>
  </cols>
  <sheetData>
    <row r="1" spans="1:4" s="46" customFormat="1" ht="19.95" customHeight="1">
      <c r="B1" s="47" t="s">
        <v>52</v>
      </c>
      <c r="C1" s="48" t="s">
        <v>53</v>
      </c>
      <c r="D1" s="49"/>
    </row>
    <row r="2" spans="1:4" s="46" customFormat="1" ht="19.95" customHeight="1">
      <c r="B2" s="50" t="s">
        <v>46</v>
      </c>
      <c r="C2" s="51" t="s">
        <v>90</v>
      </c>
      <c r="D2" s="52"/>
    </row>
    <row r="3" spans="1:4" s="46" customFormat="1" ht="19.95" customHeight="1">
      <c r="B3" s="53" t="s">
        <v>152</v>
      </c>
      <c r="C3" s="54" t="s">
        <v>55</v>
      </c>
      <c r="D3" s="55"/>
    </row>
    <row r="4" spans="1:4" s="46" customFormat="1" ht="19.95" customHeight="1">
      <c r="B4" s="56" t="s">
        <v>0</v>
      </c>
      <c r="C4" s="56" t="s">
        <v>5</v>
      </c>
      <c r="D4" s="57" t="s">
        <v>14</v>
      </c>
    </row>
    <row r="5" spans="1:4" s="46" customFormat="1" ht="19.95" customHeight="1">
      <c r="B5" s="56" t="s">
        <v>2</v>
      </c>
      <c r="C5" s="56" t="s">
        <v>6</v>
      </c>
      <c r="D5" s="57" t="s">
        <v>15</v>
      </c>
    </row>
    <row r="6" spans="1:4" s="46" customFormat="1" ht="19.95" customHeight="1">
      <c r="B6" s="56" t="s">
        <v>3</v>
      </c>
      <c r="C6" s="56" t="s">
        <v>7</v>
      </c>
      <c r="D6" s="57" t="s">
        <v>16</v>
      </c>
    </row>
    <row r="7" spans="1:4" s="46" customFormat="1" ht="19.95" customHeight="1">
      <c r="B7" s="56" t="s">
        <v>4</v>
      </c>
      <c r="C7" s="56" t="s">
        <v>8</v>
      </c>
      <c r="D7" s="57" t="s">
        <v>17</v>
      </c>
    </row>
    <row r="8" spans="1:4" s="46" customFormat="1" ht="19.95" customHeight="1">
      <c r="B8" s="56" t="s">
        <v>51</v>
      </c>
      <c r="C8" s="56" t="s">
        <v>19</v>
      </c>
      <c r="D8" s="57" t="s">
        <v>18</v>
      </c>
    </row>
    <row r="9" spans="1:4" s="46" customFormat="1" ht="19.95" customHeight="1">
      <c r="B9" s="58" t="s">
        <v>1</v>
      </c>
      <c r="C9" s="56" t="s">
        <v>21</v>
      </c>
      <c r="D9" s="57" t="s">
        <v>10</v>
      </c>
    </row>
    <row r="10" spans="1:4" s="46" customFormat="1" ht="19.95" customHeight="1">
      <c r="C10" s="56" t="s">
        <v>11</v>
      </c>
      <c r="D10" s="57" t="s">
        <v>20</v>
      </c>
    </row>
    <row r="11" spans="1:4" s="46" customFormat="1" ht="19.95" customHeight="1">
      <c r="C11" s="56" t="s">
        <v>12</v>
      </c>
      <c r="D11" s="57" t="s">
        <v>22</v>
      </c>
    </row>
    <row r="12" spans="1:4" s="46" customFormat="1" ht="19.95" customHeight="1">
      <c r="C12" s="56" t="s">
        <v>13</v>
      </c>
      <c r="D12" s="56" t="s">
        <v>87</v>
      </c>
    </row>
    <row r="13" spans="1:4" s="46" customFormat="1" ht="19.95" customHeight="1">
      <c r="C13" s="56" t="s">
        <v>9</v>
      </c>
      <c r="D13" s="59" t="s">
        <v>89</v>
      </c>
    </row>
    <row r="14" spans="1:4" s="46" customFormat="1" ht="19.95" customHeight="1">
      <c r="C14" s="58"/>
      <c r="D14" s="60" t="s">
        <v>88</v>
      </c>
    </row>
    <row r="15" spans="1:4" s="46" customFormat="1" ht="19.95" customHeight="1"/>
    <row r="16" spans="1:4" s="46" customFormat="1" ht="19.95" customHeight="1">
      <c r="A16" s="46" t="s">
        <v>56</v>
      </c>
      <c r="B16" s="46" t="s">
        <v>111</v>
      </c>
      <c r="C16" s="61" t="s">
        <v>73</v>
      </c>
      <c r="D16" s="62"/>
    </row>
    <row r="17" spans="1:4" s="46" customFormat="1" ht="19.95" customHeight="1">
      <c r="A17" s="46" t="s">
        <v>57</v>
      </c>
      <c r="B17" s="46" t="s">
        <v>112</v>
      </c>
      <c r="C17" s="61" t="s">
        <v>74</v>
      </c>
      <c r="D17" s="62"/>
    </row>
    <row r="18" spans="1:4" s="46" customFormat="1" ht="19.95" customHeight="1">
      <c r="A18" s="46" t="s">
        <v>58</v>
      </c>
      <c r="C18" s="61" t="s">
        <v>75</v>
      </c>
      <c r="D18" s="62"/>
    </row>
    <row r="19" spans="1:4" s="46" customFormat="1" ht="19.95" customHeight="1">
      <c r="A19" s="46" t="s">
        <v>59</v>
      </c>
      <c r="C19" s="61" t="s">
        <v>76</v>
      </c>
      <c r="D19" s="62"/>
    </row>
    <row r="20" spans="1:4" s="46" customFormat="1" ht="19.95" customHeight="1">
      <c r="A20" s="46" t="s">
        <v>60</v>
      </c>
      <c r="B20" s="46" t="s">
        <v>153</v>
      </c>
      <c r="C20" s="61" t="s">
        <v>77</v>
      </c>
      <c r="D20" s="62"/>
    </row>
    <row r="21" spans="1:4" s="46" customFormat="1" ht="19.95" customHeight="1">
      <c r="A21" s="46" t="s">
        <v>58</v>
      </c>
      <c r="B21" s="46" t="s">
        <v>69</v>
      </c>
      <c r="C21" s="61"/>
      <c r="D21" s="62"/>
    </row>
    <row r="22" spans="1:4" s="46" customFormat="1" ht="19.95" customHeight="1">
      <c r="A22" s="46" t="s">
        <v>59</v>
      </c>
      <c r="B22" s="46" t="s">
        <v>113</v>
      </c>
      <c r="C22" s="63"/>
      <c r="D22" s="64"/>
    </row>
    <row r="23" spans="1:4" s="46" customFormat="1" ht="19.95" customHeight="1">
      <c r="A23" s="46" t="s">
        <v>61</v>
      </c>
      <c r="B23" s="46" t="s">
        <v>114</v>
      </c>
      <c r="C23" s="61" t="s">
        <v>78</v>
      </c>
      <c r="D23" s="62"/>
    </row>
    <row r="24" spans="1:4" s="46" customFormat="1" ht="19.95" customHeight="1">
      <c r="A24" s="46" t="s">
        <v>62</v>
      </c>
      <c r="C24" s="61" t="s">
        <v>79</v>
      </c>
      <c r="D24" s="62"/>
    </row>
    <row r="25" spans="1:4" s="46" customFormat="1" ht="19.95" customHeight="1">
      <c r="A25" s="46" t="s">
        <v>83</v>
      </c>
      <c r="C25" s="61" t="s">
        <v>80</v>
      </c>
      <c r="D25" s="62"/>
    </row>
    <row r="26" spans="1:4" s="46" customFormat="1" ht="19.95" customHeight="1">
      <c r="A26" s="46" t="s">
        <v>63</v>
      </c>
      <c r="C26" s="61" t="s">
        <v>81</v>
      </c>
      <c r="D26" s="62"/>
    </row>
    <row r="27" spans="1:4" s="46" customFormat="1" ht="19.95" customHeight="1">
      <c r="A27" s="46" t="s">
        <v>64</v>
      </c>
      <c r="C27" s="61" t="s">
        <v>82</v>
      </c>
      <c r="D27" s="62"/>
    </row>
    <row r="28" spans="1:4" s="46" customFormat="1" ht="19.95" customHeight="1">
      <c r="B28" s="65" t="s">
        <v>54</v>
      </c>
      <c r="C28" s="66" t="s">
        <v>84</v>
      </c>
      <c r="D28" s="65" t="s">
        <v>85</v>
      </c>
    </row>
    <row r="29" spans="1:4" s="46" customFormat="1" ht="19.95" customHeight="1">
      <c r="B29" s="67" t="s">
        <v>50</v>
      </c>
      <c r="C29" s="50" t="s">
        <v>46</v>
      </c>
      <c r="D29" s="67" t="s">
        <v>47</v>
      </c>
    </row>
    <row r="30" spans="1:4" s="46" customFormat="1" ht="19.95" customHeight="1">
      <c r="B30" s="53" t="s">
        <v>48</v>
      </c>
      <c r="C30" s="53" t="s">
        <v>48</v>
      </c>
      <c r="D30" s="53" t="s">
        <v>49</v>
      </c>
    </row>
    <row r="31" spans="1:4" s="46" customFormat="1" ht="19.95" customHeight="1">
      <c r="B31" s="68" t="s">
        <v>23</v>
      </c>
      <c r="C31" s="56" t="s">
        <v>30</v>
      </c>
      <c r="D31" s="68" t="s">
        <v>37</v>
      </c>
    </row>
    <row r="32" spans="1:4" s="46" customFormat="1" ht="19.95" customHeight="1">
      <c r="B32" s="68" t="s">
        <v>24</v>
      </c>
      <c r="C32" s="56" t="s">
        <v>31</v>
      </c>
      <c r="D32" s="68" t="s">
        <v>38</v>
      </c>
    </row>
    <row r="33" spans="1:4" s="46" customFormat="1" ht="19.95" customHeight="1">
      <c r="B33" s="68" t="s">
        <v>25</v>
      </c>
      <c r="C33" s="56" t="s">
        <v>32</v>
      </c>
      <c r="D33" s="68" t="s">
        <v>39</v>
      </c>
    </row>
    <row r="34" spans="1:4" s="46" customFormat="1" ht="19.95" customHeight="1">
      <c r="B34" s="68" t="s">
        <v>26</v>
      </c>
      <c r="C34" s="56" t="s">
        <v>33</v>
      </c>
      <c r="D34" s="68" t="s">
        <v>40</v>
      </c>
    </row>
    <row r="35" spans="1:4" s="46" customFormat="1" ht="19.95" customHeight="1">
      <c r="B35" s="68" t="s">
        <v>27</v>
      </c>
      <c r="C35" s="56" t="s">
        <v>34</v>
      </c>
      <c r="D35" s="68" t="s">
        <v>41</v>
      </c>
    </row>
    <row r="36" spans="1:4" s="46" customFormat="1" ht="19.95" customHeight="1" thickBot="1">
      <c r="B36" s="68" t="s">
        <v>28</v>
      </c>
      <c r="C36" s="56" t="s">
        <v>35</v>
      </c>
      <c r="D36" s="68" t="s">
        <v>42</v>
      </c>
    </row>
    <row r="37" spans="1:4" s="46" customFormat="1" ht="19.95" customHeight="1" thickBot="1">
      <c r="B37" s="68" t="s">
        <v>29</v>
      </c>
      <c r="C37" s="58" t="s">
        <v>36</v>
      </c>
      <c r="D37" s="69" t="s">
        <v>86</v>
      </c>
    </row>
    <row r="38" spans="1:4" s="46" customFormat="1" ht="19.95" customHeight="1">
      <c r="B38" s="70" t="s">
        <v>91</v>
      </c>
      <c r="D38" s="68" t="s">
        <v>43</v>
      </c>
    </row>
    <row r="39" spans="1:4" s="46" customFormat="1" ht="19.95" customHeight="1">
      <c r="D39" s="68" t="s">
        <v>44</v>
      </c>
    </row>
    <row r="40" spans="1:4" s="46" customFormat="1" ht="19.95" customHeight="1">
      <c r="D40" s="70" t="s">
        <v>45</v>
      </c>
    </row>
    <row r="41" spans="1:4" s="46" customFormat="1" ht="19.95" customHeight="1"/>
    <row r="42" spans="1:4" s="46" customFormat="1" ht="19.95" customHeight="1"/>
    <row r="43" spans="1:4" s="46" customFormat="1" ht="19.95" customHeight="1">
      <c r="A43" s="46" t="s">
        <v>56</v>
      </c>
      <c r="B43" s="46" t="s">
        <v>65</v>
      </c>
      <c r="C43" s="46" t="s">
        <v>65</v>
      </c>
      <c r="D43" s="71" t="s">
        <v>73</v>
      </c>
    </row>
    <row r="44" spans="1:4" s="46" customFormat="1" ht="19.95" customHeight="1">
      <c r="A44" s="46" t="s">
        <v>57</v>
      </c>
      <c r="B44" s="46" t="s">
        <v>66</v>
      </c>
      <c r="C44" s="46" t="s">
        <v>66</v>
      </c>
      <c r="D44" s="71" t="s">
        <v>74</v>
      </c>
    </row>
    <row r="45" spans="1:4" s="46" customFormat="1" ht="19.95" customHeight="1">
      <c r="A45" s="46" t="s">
        <v>58</v>
      </c>
      <c r="B45" s="46" t="s">
        <v>67</v>
      </c>
      <c r="C45" s="46" t="s">
        <v>67</v>
      </c>
      <c r="D45" s="71" t="s">
        <v>75</v>
      </c>
    </row>
    <row r="46" spans="1:4" s="46" customFormat="1" ht="19.95" customHeight="1">
      <c r="A46" s="46" t="s">
        <v>59</v>
      </c>
      <c r="D46" s="71" t="s">
        <v>76</v>
      </c>
    </row>
    <row r="47" spans="1:4" s="72" customFormat="1" ht="19.95" customHeight="1">
      <c r="A47" s="72" t="s">
        <v>60</v>
      </c>
      <c r="B47" s="72" t="s">
        <v>68</v>
      </c>
      <c r="C47" s="72" t="s">
        <v>68</v>
      </c>
      <c r="D47" s="71" t="s">
        <v>77</v>
      </c>
    </row>
    <row r="48" spans="1:4" s="46" customFormat="1" ht="19.95" customHeight="1">
      <c r="A48" s="46" t="s">
        <v>59</v>
      </c>
      <c r="B48" s="46" t="s">
        <v>69</v>
      </c>
      <c r="C48" s="46" t="s">
        <v>69</v>
      </c>
    </row>
    <row r="49" spans="1:4" s="46" customFormat="1" ht="19.95" customHeight="1">
      <c r="A49" s="46" t="s">
        <v>61</v>
      </c>
      <c r="B49" s="46" t="s">
        <v>70</v>
      </c>
      <c r="C49" s="46" t="s">
        <v>70</v>
      </c>
      <c r="D49" s="71" t="s">
        <v>78</v>
      </c>
    </row>
    <row r="50" spans="1:4" s="46" customFormat="1" ht="19.95" customHeight="1">
      <c r="A50" s="46" t="s">
        <v>62</v>
      </c>
      <c r="B50" s="46" t="s">
        <v>71</v>
      </c>
      <c r="C50" s="46" t="s">
        <v>71</v>
      </c>
      <c r="D50" s="71" t="s">
        <v>79</v>
      </c>
    </row>
    <row r="51" spans="1:4" s="46" customFormat="1" ht="19.95" customHeight="1">
      <c r="A51" s="46" t="s">
        <v>83</v>
      </c>
      <c r="B51" s="46" t="s">
        <v>72</v>
      </c>
      <c r="C51" s="46" t="s">
        <v>72</v>
      </c>
      <c r="D51" s="71" t="s">
        <v>80</v>
      </c>
    </row>
    <row r="52" spans="1:4" s="46" customFormat="1" ht="19.95" customHeight="1">
      <c r="A52" s="46" t="s">
        <v>63</v>
      </c>
      <c r="D52" s="71" t="s">
        <v>81</v>
      </c>
    </row>
    <row r="53" spans="1:4" s="46" customFormat="1" ht="19.95" customHeight="1">
      <c r="A53" s="46" t="s">
        <v>64</v>
      </c>
      <c r="D53" s="71" t="s">
        <v>82</v>
      </c>
    </row>
    <row r="54" spans="1:4" s="46" customFormat="1" ht="16.05" customHeight="1"/>
  </sheetData>
  <mergeCells count="14">
    <mergeCell ref="C26:D26"/>
    <mergeCell ref="C27:D27"/>
    <mergeCell ref="C19:D19"/>
    <mergeCell ref="C20:D20"/>
    <mergeCell ref="C21:D21"/>
    <mergeCell ref="C23:D23"/>
    <mergeCell ref="C24:D24"/>
    <mergeCell ref="C25:D25"/>
    <mergeCell ref="C18:D18"/>
    <mergeCell ref="C1:D1"/>
    <mergeCell ref="C2:D2"/>
    <mergeCell ref="C3:D3"/>
    <mergeCell ref="C16:D16"/>
    <mergeCell ref="C17:D17"/>
  </mergeCells>
  <printOptions gridLines="1"/>
  <pageMargins left="0.51181102362204722" right="0.51181102362204722" top="0.39370078740157483" bottom="0.39370078740157483" header="0.31496062992125984" footer="0.31496062992125984"/>
  <pageSetup paperSize="9" fitToHeight="2" orientation="landscape" horizontalDpi="4294967293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Normal="100" workbookViewId="0">
      <selection activeCell="B3" sqref="B3"/>
    </sheetView>
  </sheetViews>
  <sheetFormatPr defaultRowHeight="14.4"/>
  <cols>
    <col min="1" max="1" width="16.77734375" customWidth="1"/>
    <col min="2" max="2" width="36.77734375" style="14" customWidth="1"/>
    <col min="3" max="14" width="8.77734375" customWidth="1"/>
    <col min="15" max="15" width="11.88671875" customWidth="1"/>
  </cols>
  <sheetData>
    <row r="1" spans="1:15" ht="25.05" customHeight="1">
      <c r="A1" s="10"/>
      <c r="B1" s="3" t="s">
        <v>95</v>
      </c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</row>
    <row r="2" spans="1:15" ht="25.05" customHeight="1">
      <c r="A2" s="4" t="s">
        <v>92</v>
      </c>
      <c r="B2" s="5" t="s">
        <v>93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  <c r="J2" s="6"/>
      <c r="K2" s="6"/>
      <c r="L2" s="6"/>
      <c r="M2" s="7" t="s">
        <v>94</v>
      </c>
      <c r="N2" s="29" t="s">
        <v>115</v>
      </c>
    </row>
    <row r="3" spans="1:15" ht="25.05" customHeight="1">
      <c r="A3" s="6">
        <v>1</v>
      </c>
      <c r="B3" s="15" t="s">
        <v>0</v>
      </c>
      <c r="C3" s="12"/>
      <c r="D3" s="6">
        <v>1</v>
      </c>
      <c r="E3" s="6">
        <v>0</v>
      </c>
      <c r="F3" s="6">
        <v>0</v>
      </c>
      <c r="G3" s="6">
        <v>1</v>
      </c>
      <c r="H3" s="6">
        <v>1</v>
      </c>
      <c r="I3" s="6"/>
      <c r="J3" s="6"/>
      <c r="K3" s="6"/>
      <c r="L3" s="6"/>
      <c r="M3" s="6">
        <f t="shared" ref="M3:M8" si="0">SUM(C3:J3)</f>
        <v>3</v>
      </c>
      <c r="N3" s="30">
        <v>3</v>
      </c>
    </row>
    <row r="4" spans="1:15" ht="25.05" customHeight="1">
      <c r="A4" s="6">
        <v>2</v>
      </c>
      <c r="B4" s="15" t="s">
        <v>51</v>
      </c>
      <c r="C4" s="6">
        <v>0</v>
      </c>
      <c r="D4" s="12"/>
      <c r="E4" s="6">
        <v>0</v>
      </c>
      <c r="F4" s="6">
        <v>0</v>
      </c>
      <c r="G4" s="6">
        <v>0</v>
      </c>
      <c r="H4" s="6">
        <v>1</v>
      </c>
      <c r="I4" s="6"/>
      <c r="J4" s="6"/>
      <c r="K4" s="6"/>
      <c r="L4" s="6"/>
      <c r="M4" s="6">
        <f t="shared" si="0"/>
        <v>1</v>
      </c>
      <c r="N4" s="30">
        <v>5</v>
      </c>
    </row>
    <row r="5" spans="1:15" ht="25.05" customHeight="1">
      <c r="A5" s="6">
        <v>3</v>
      </c>
      <c r="B5" s="15" t="s">
        <v>2</v>
      </c>
      <c r="C5" s="6">
        <v>1</v>
      </c>
      <c r="D5" s="6">
        <v>1</v>
      </c>
      <c r="E5" s="12"/>
      <c r="F5" s="6">
        <v>0</v>
      </c>
      <c r="G5" s="6">
        <v>1</v>
      </c>
      <c r="H5" s="6">
        <v>1</v>
      </c>
      <c r="I5" s="6"/>
      <c r="J5" s="6"/>
      <c r="K5" s="6"/>
      <c r="L5" s="6"/>
      <c r="M5" s="6">
        <f t="shared" si="0"/>
        <v>4</v>
      </c>
      <c r="N5" s="30">
        <v>2</v>
      </c>
    </row>
    <row r="6" spans="1:15" ht="25.05" customHeight="1">
      <c r="A6" s="6">
        <v>4</v>
      </c>
      <c r="B6" s="15" t="s">
        <v>3</v>
      </c>
      <c r="C6" s="6">
        <v>1</v>
      </c>
      <c r="D6" s="6">
        <v>1</v>
      </c>
      <c r="E6" s="6">
        <v>1</v>
      </c>
      <c r="F6" s="12"/>
      <c r="G6" s="6">
        <v>1</v>
      </c>
      <c r="H6" s="6">
        <v>1</v>
      </c>
      <c r="I6" s="6"/>
      <c r="J6" s="6"/>
      <c r="K6" s="6"/>
      <c r="L6" s="6"/>
      <c r="M6" s="6">
        <f t="shared" si="0"/>
        <v>5</v>
      </c>
      <c r="N6" s="30">
        <v>1</v>
      </c>
    </row>
    <row r="7" spans="1:15" ht="25.05" customHeight="1">
      <c r="A7" s="6">
        <v>5</v>
      </c>
      <c r="B7" s="15" t="s">
        <v>4</v>
      </c>
      <c r="C7" s="6">
        <v>0</v>
      </c>
      <c r="D7" s="6">
        <v>1</v>
      </c>
      <c r="E7" s="6">
        <v>0</v>
      </c>
      <c r="F7" s="6">
        <v>0</v>
      </c>
      <c r="G7" s="12"/>
      <c r="H7" s="6">
        <v>1</v>
      </c>
      <c r="I7" s="6"/>
      <c r="J7" s="6"/>
      <c r="K7" s="6"/>
      <c r="L7" s="6"/>
      <c r="M7" s="6">
        <f t="shared" si="0"/>
        <v>2</v>
      </c>
      <c r="N7" s="30">
        <v>4</v>
      </c>
    </row>
    <row r="8" spans="1:15" ht="25.05" customHeight="1">
      <c r="A8" s="6">
        <v>6</v>
      </c>
      <c r="B8" s="24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12"/>
      <c r="I8" s="6"/>
      <c r="J8" s="6"/>
      <c r="K8" s="6"/>
      <c r="L8" s="6"/>
      <c r="M8" s="6">
        <f t="shared" si="0"/>
        <v>0</v>
      </c>
      <c r="N8" s="30">
        <v>6</v>
      </c>
      <c r="O8" s="14" t="s">
        <v>150</v>
      </c>
    </row>
  </sheetData>
  <pageMargins left="0.70866141732283472" right="0.70866141732283472" top="0.74803149606299213" bottom="0.74803149606299213" header="0.31496062992125984" footer="0.31496062992125984"/>
  <pageSetup paperSize="9" scale="83" fitToHeight="3" orientation="landscape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7"/>
  <sheetViews>
    <sheetView workbookViewId="0">
      <selection activeCell="A3" sqref="A3"/>
    </sheetView>
  </sheetViews>
  <sheetFormatPr defaultRowHeight="14.4"/>
  <cols>
    <col min="2" max="2" width="34.44140625" customWidth="1"/>
  </cols>
  <sheetData>
    <row r="2" spans="1:4" ht="25.2">
      <c r="A2" s="39" t="s">
        <v>154</v>
      </c>
      <c r="B2" s="39"/>
      <c r="C2" s="39"/>
    </row>
    <row r="3" spans="1:4">
      <c r="A3" s="36"/>
      <c r="B3" s="33"/>
      <c r="C3" s="33"/>
    </row>
    <row r="4" spans="1:4">
      <c r="A4" s="34"/>
      <c r="B4" s="33"/>
      <c r="C4" s="33"/>
    </row>
    <row r="5" spans="1:4" ht="15" thickBot="1">
      <c r="A5" s="35" t="s">
        <v>126</v>
      </c>
      <c r="B5" s="35" t="s">
        <v>127</v>
      </c>
      <c r="C5" s="37" t="s">
        <v>128</v>
      </c>
    </row>
    <row r="6" spans="1:4" ht="15" thickTop="1">
      <c r="A6" s="73"/>
      <c r="B6" s="73"/>
      <c r="C6" s="74"/>
    </row>
    <row r="7" spans="1:4" ht="19.95" customHeight="1">
      <c r="A7" s="75">
        <v>1</v>
      </c>
      <c r="B7" s="75" t="s">
        <v>129</v>
      </c>
      <c r="C7" s="76">
        <v>9</v>
      </c>
    </row>
    <row r="8" spans="1:4" ht="19.95" customHeight="1">
      <c r="A8" s="75">
        <v>2</v>
      </c>
      <c r="B8" s="75" t="s">
        <v>130</v>
      </c>
      <c r="C8" s="76">
        <v>8</v>
      </c>
    </row>
    <row r="9" spans="1:4" ht="19.95" customHeight="1">
      <c r="A9" s="75">
        <v>3</v>
      </c>
      <c r="B9" s="75" t="s">
        <v>131</v>
      </c>
      <c r="C9" s="76">
        <v>6</v>
      </c>
    </row>
    <row r="10" spans="1:4" ht="19.95" customHeight="1">
      <c r="A10" s="75">
        <v>4</v>
      </c>
      <c r="B10" s="75" t="s">
        <v>132</v>
      </c>
      <c r="C10" s="76">
        <v>5.5</v>
      </c>
    </row>
    <row r="11" spans="1:4" ht="19.95" customHeight="1">
      <c r="A11" s="75">
        <v>5</v>
      </c>
      <c r="B11" s="75" t="s">
        <v>133</v>
      </c>
      <c r="C11" s="76">
        <v>5</v>
      </c>
    </row>
    <row r="12" spans="1:4" ht="19.95" customHeight="1">
      <c r="A12" s="75">
        <v>6</v>
      </c>
      <c r="B12" s="75" t="s">
        <v>134</v>
      </c>
      <c r="C12" s="76">
        <v>5</v>
      </c>
    </row>
    <row r="13" spans="1:4" ht="19.95" customHeight="1">
      <c r="A13" s="75">
        <v>7</v>
      </c>
      <c r="B13" s="75" t="s">
        <v>135</v>
      </c>
      <c r="C13" s="76">
        <v>5</v>
      </c>
    </row>
    <row r="14" spans="1:4" ht="19.95" customHeight="1">
      <c r="A14" s="75">
        <v>8</v>
      </c>
      <c r="B14" s="75" t="s">
        <v>136</v>
      </c>
      <c r="C14" s="76">
        <v>5</v>
      </c>
    </row>
    <row r="15" spans="1:4" ht="19.95" customHeight="1">
      <c r="A15" s="75">
        <v>9</v>
      </c>
      <c r="B15" s="75" t="s">
        <v>137</v>
      </c>
      <c r="C15" s="76">
        <v>5</v>
      </c>
      <c r="D15" s="44" t="s">
        <v>150</v>
      </c>
    </row>
    <row r="16" spans="1:4" ht="19.95" customHeight="1">
      <c r="A16" s="75">
        <v>10</v>
      </c>
      <c r="B16" s="75" t="s">
        <v>138</v>
      </c>
      <c r="C16" s="76">
        <v>5</v>
      </c>
    </row>
    <row r="17" spans="1:3" ht="19.95" customHeight="1">
      <c r="A17" s="75">
        <v>11</v>
      </c>
      <c r="B17" s="75" t="s">
        <v>139</v>
      </c>
      <c r="C17" s="76">
        <v>5</v>
      </c>
    </row>
    <row r="18" spans="1:3" ht="19.95" customHeight="1">
      <c r="A18" s="75">
        <v>12</v>
      </c>
      <c r="B18" s="75" t="s">
        <v>140</v>
      </c>
      <c r="C18" s="76">
        <v>4</v>
      </c>
    </row>
    <row r="19" spans="1:3" ht="19.95" customHeight="1">
      <c r="A19" s="75">
        <v>13</v>
      </c>
      <c r="B19" s="75" t="s">
        <v>141</v>
      </c>
      <c r="C19" s="76">
        <v>4</v>
      </c>
    </row>
    <row r="20" spans="1:3" ht="19.95" customHeight="1">
      <c r="A20" s="75">
        <v>14</v>
      </c>
      <c r="B20" s="75" t="s">
        <v>142</v>
      </c>
      <c r="C20" s="76">
        <v>4</v>
      </c>
    </row>
    <row r="21" spans="1:3" ht="19.95" customHeight="1">
      <c r="A21" s="75">
        <v>15</v>
      </c>
      <c r="B21" s="75" t="s">
        <v>143</v>
      </c>
      <c r="C21" s="76">
        <v>4</v>
      </c>
    </row>
    <row r="22" spans="1:3" ht="19.95" customHeight="1">
      <c r="A22" s="75">
        <v>16</v>
      </c>
      <c r="B22" s="75" t="s">
        <v>144</v>
      </c>
      <c r="C22" s="76">
        <v>4</v>
      </c>
    </row>
    <row r="23" spans="1:3" ht="19.95" customHeight="1">
      <c r="A23" s="75">
        <v>17</v>
      </c>
      <c r="B23" s="75" t="s">
        <v>145</v>
      </c>
      <c r="C23" s="76">
        <v>4</v>
      </c>
    </row>
    <row r="24" spans="1:3" ht="19.95" customHeight="1">
      <c r="A24" s="75">
        <v>18</v>
      </c>
      <c r="B24" s="75" t="s">
        <v>146</v>
      </c>
      <c r="C24" s="76">
        <v>4</v>
      </c>
    </row>
    <row r="25" spans="1:3" ht="19.95" customHeight="1">
      <c r="A25" s="75">
        <v>19</v>
      </c>
      <c r="B25" s="75" t="s">
        <v>147</v>
      </c>
      <c r="C25" s="76">
        <v>4</v>
      </c>
    </row>
    <row r="26" spans="1:3" ht="19.95" customHeight="1">
      <c r="A26" s="75">
        <v>20</v>
      </c>
      <c r="B26" s="75" t="s">
        <v>148</v>
      </c>
      <c r="C26" s="76">
        <v>2</v>
      </c>
    </row>
    <row r="27" spans="1:3" ht="19.95" customHeight="1">
      <c r="A27" s="75">
        <v>21</v>
      </c>
      <c r="B27" s="75" t="s">
        <v>149</v>
      </c>
      <c r="C27" s="76">
        <v>1.5</v>
      </c>
    </row>
  </sheetData>
  <mergeCells count="1">
    <mergeCell ref="A2:C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C15" sqref="C15"/>
    </sheetView>
  </sheetViews>
  <sheetFormatPr defaultRowHeight="14.4"/>
  <cols>
    <col min="1" max="1" width="16.77734375" customWidth="1"/>
    <col min="2" max="2" width="36.77734375" customWidth="1"/>
    <col min="3" max="14" width="8.77734375" customWidth="1"/>
    <col min="15" max="15" width="11.5546875" customWidth="1"/>
  </cols>
  <sheetData>
    <row r="1" spans="1:15" ht="25.05" customHeight="1">
      <c r="A1" s="10"/>
      <c r="B1" s="3" t="s">
        <v>107</v>
      </c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</row>
    <row r="2" spans="1:15" ht="25.05" customHeight="1">
      <c r="A2" s="4" t="s">
        <v>92</v>
      </c>
      <c r="B2" s="13" t="s">
        <v>93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/>
      <c r="L2" s="6"/>
      <c r="M2" s="7" t="s">
        <v>94</v>
      </c>
      <c r="N2" s="7" t="s">
        <v>115</v>
      </c>
    </row>
    <row r="3" spans="1:15" ht="25.05" customHeight="1">
      <c r="A3" s="21">
        <v>1</v>
      </c>
      <c r="B3" s="25" t="s">
        <v>26</v>
      </c>
      <c r="C3" s="12"/>
      <c r="D3" s="6">
        <v>0.5</v>
      </c>
      <c r="E3" s="6">
        <v>0</v>
      </c>
      <c r="F3" s="6">
        <v>1</v>
      </c>
      <c r="G3" s="6">
        <v>1</v>
      </c>
      <c r="H3" s="6">
        <v>0.5</v>
      </c>
      <c r="I3" s="6">
        <v>0</v>
      </c>
      <c r="J3" s="6">
        <v>0</v>
      </c>
      <c r="K3" s="6"/>
      <c r="L3" s="6"/>
      <c r="M3" s="6">
        <f t="shared" ref="M3:M10" si="0">SUM(C3:J3)</f>
        <v>3</v>
      </c>
      <c r="N3" s="6">
        <v>5</v>
      </c>
    </row>
    <row r="4" spans="1:15" ht="25.05" customHeight="1">
      <c r="A4" s="21">
        <v>2</v>
      </c>
      <c r="B4" s="41" t="s">
        <v>24</v>
      </c>
      <c r="C4" s="6">
        <v>0.5</v>
      </c>
      <c r="D4" s="12"/>
      <c r="E4" s="6">
        <v>0</v>
      </c>
      <c r="F4" s="6">
        <v>0.5</v>
      </c>
      <c r="G4" s="6">
        <v>1</v>
      </c>
      <c r="H4" s="6">
        <v>1</v>
      </c>
      <c r="I4" s="6">
        <v>1</v>
      </c>
      <c r="J4" s="6">
        <v>0</v>
      </c>
      <c r="K4" s="6"/>
      <c r="L4" s="6"/>
      <c r="M4" s="6">
        <f t="shared" si="0"/>
        <v>4</v>
      </c>
      <c r="N4" s="6">
        <v>3</v>
      </c>
      <c r="O4" s="14" t="s">
        <v>150</v>
      </c>
    </row>
    <row r="5" spans="1:15" ht="25.05" customHeight="1">
      <c r="A5" s="21">
        <v>3</v>
      </c>
      <c r="B5" s="25" t="s">
        <v>25</v>
      </c>
      <c r="C5" s="6">
        <v>1</v>
      </c>
      <c r="D5" s="6">
        <v>1</v>
      </c>
      <c r="E5" s="12"/>
      <c r="F5" s="6">
        <v>1</v>
      </c>
      <c r="G5" s="6">
        <v>1</v>
      </c>
      <c r="H5" s="6">
        <v>1</v>
      </c>
      <c r="I5" s="6">
        <v>1</v>
      </c>
      <c r="J5" s="6">
        <v>1</v>
      </c>
      <c r="K5" s="6"/>
      <c r="L5" s="6"/>
      <c r="M5" s="6">
        <f t="shared" si="0"/>
        <v>7</v>
      </c>
      <c r="N5" s="6">
        <v>1</v>
      </c>
    </row>
    <row r="6" spans="1:15" ht="25.05" customHeight="1">
      <c r="A6" s="21">
        <v>4</v>
      </c>
      <c r="B6" s="25" t="s">
        <v>29</v>
      </c>
      <c r="C6" s="6">
        <v>0</v>
      </c>
      <c r="D6" s="6">
        <v>0.5</v>
      </c>
      <c r="E6" s="6">
        <v>0</v>
      </c>
      <c r="F6" s="12"/>
      <c r="G6" s="6">
        <v>0</v>
      </c>
      <c r="H6" s="6">
        <v>0.5</v>
      </c>
      <c r="I6" s="6">
        <v>0.5</v>
      </c>
      <c r="J6" s="6">
        <v>0</v>
      </c>
      <c r="K6" s="6"/>
      <c r="L6" s="6"/>
      <c r="M6" s="6">
        <f t="shared" si="0"/>
        <v>1.5</v>
      </c>
      <c r="N6" s="32" t="s">
        <v>116</v>
      </c>
    </row>
    <row r="7" spans="1:15" ht="25.05" customHeight="1">
      <c r="A7" s="21">
        <v>5</v>
      </c>
      <c r="B7" s="25" t="s">
        <v>28</v>
      </c>
      <c r="C7" s="6">
        <v>0</v>
      </c>
      <c r="D7" s="6">
        <v>0</v>
      </c>
      <c r="E7" s="6">
        <v>0</v>
      </c>
      <c r="F7" s="6">
        <v>1</v>
      </c>
      <c r="G7" s="12"/>
      <c r="H7" s="6">
        <v>0.5</v>
      </c>
      <c r="I7" s="6">
        <v>0</v>
      </c>
      <c r="J7" s="6">
        <v>0</v>
      </c>
      <c r="K7" s="6"/>
      <c r="L7" s="6"/>
      <c r="M7" s="6">
        <f t="shared" si="0"/>
        <v>1.5</v>
      </c>
      <c r="N7" s="32" t="s">
        <v>116</v>
      </c>
    </row>
    <row r="8" spans="1:15" ht="25.05" customHeight="1">
      <c r="A8" s="21">
        <v>6</v>
      </c>
      <c r="B8" s="25" t="s">
        <v>91</v>
      </c>
      <c r="C8" s="6">
        <v>0.5</v>
      </c>
      <c r="D8" s="6">
        <v>0</v>
      </c>
      <c r="E8" s="6">
        <v>0</v>
      </c>
      <c r="F8" s="6">
        <v>0.5</v>
      </c>
      <c r="G8" s="6">
        <v>0.5</v>
      </c>
      <c r="H8" s="12"/>
      <c r="I8" s="6">
        <v>0</v>
      </c>
      <c r="J8" s="6">
        <v>0</v>
      </c>
      <c r="K8" s="6"/>
      <c r="L8" s="6"/>
      <c r="M8" s="6">
        <f t="shared" si="0"/>
        <v>1.5</v>
      </c>
      <c r="N8" s="32" t="s">
        <v>116</v>
      </c>
    </row>
    <row r="9" spans="1:15" ht="25.05" customHeight="1">
      <c r="A9" s="21">
        <v>7</v>
      </c>
      <c r="B9" s="25" t="s">
        <v>23</v>
      </c>
      <c r="C9" s="6">
        <v>1</v>
      </c>
      <c r="D9" s="6">
        <v>0</v>
      </c>
      <c r="E9" s="6">
        <v>0</v>
      </c>
      <c r="F9" s="6">
        <v>0.5</v>
      </c>
      <c r="G9" s="6">
        <v>1</v>
      </c>
      <c r="H9" s="6">
        <v>1</v>
      </c>
      <c r="I9" s="12"/>
      <c r="J9" s="6">
        <v>0</v>
      </c>
      <c r="K9" s="6"/>
      <c r="L9" s="6"/>
      <c r="M9" s="6">
        <f t="shared" si="0"/>
        <v>3.5</v>
      </c>
      <c r="N9" s="6">
        <v>4</v>
      </c>
    </row>
    <row r="10" spans="1:15" ht="25.05" customHeight="1">
      <c r="A10" s="21">
        <v>8</v>
      </c>
      <c r="B10" s="25" t="s">
        <v>27</v>
      </c>
      <c r="C10" s="6">
        <v>1</v>
      </c>
      <c r="D10" s="6">
        <v>1</v>
      </c>
      <c r="E10" s="6">
        <v>0</v>
      </c>
      <c r="F10" s="6">
        <v>1</v>
      </c>
      <c r="G10" s="6">
        <v>1</v>
      </c>
      <c r="H10" s="6">
        <v>1</v>
      </c>
      <c r="I10" s="6">
        <v>1</v>
      </c>
      <c r="J10" s="12"/>
      <c r="K10" s="18"/>
      <c r="L10" s="28"/>
      <c r="M10" s="6">
        <f t="shared" si="0"/>
        <v>6</v>
      </c>
      <c r="N10" s="6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J14" sqref="J14"/>
    </sheetView>
  </sheetViews>
  <sheetFormatPr defaultRowHeight="14.4"/>
  <cols>
    <col min="1" max="1" width="16.77734375" customWidth="1"/>
    <col min="2" max="2" width="36.77734375" customWidth="1"/>
    <col min="3" max="12" width="8.77734375" customWidth="1"/>
  </cols>
  <sheetData>
    <row r="1" spans="1:13" ht="25.05" customHeight="1">
      <c r="A1" s="10"/>
      <c r="B1" s="3" t="s">
        <v>108</v>
      </c>
      <c r="C1" s="10"/>
      <c r="D1" s="11"/>
      <c r="E1" s="10"/>
      <c r="F1" s="10"/>
      <c r="G1" s="10"/>
      <c r="H1" s="10"/>
      <c r="I1" s="10"/>
      <c r="J1" s="10"/>
      <c r="K1" s="10"/>
    </row>
    <row r="2" spans="1:13" ht="25.05" customHeight="1">
      <c r="A2" s="4" t="s">
        <v>92</v>
      </c>
      <c r="B2" s="5" t="s">
        <v>93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/>
      <c r="K2" s="7" t="s">
        <v>94</v>
      </c>
      <c r="L2" s="7" t="s">
        <v>115</v>
      </c>
    </row>
    <row r="3" spans="1:13" ht="25.05" customHeight="1">
      <c r="A3" s="6">
        <v>1</v>
      </c>
      <c r="B3" s="41" t="s">
        <v>30</v>
      </c>
      <c r="C3" s="12"/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0.5</v>
      </c>
      <c r="J3" s="6"/>
      <c r="K3" s="6">
        <f>SUM(C3:I3)</f>
        <v>0.5</v>
      </c>
      <c r="L3" s="43" t="s">
        <v>151</v>
      </c>
    </row>
    <row r="4" spans="1:13" ht="25.05" customHeight="1">
      <c r="A4" s="6">
        <v>2</v>
      </c>
      <c r="B4" s="41" t="s">
        <v>33</v>
      </c>
      <c r="C4" s="6">
        <v>1</v>
      </c>
      <c r="D4" s="12"/>
      <c r="E4" s="6">
        <v>1</v>
      </c>
      <c r="F4" s="6">
        <v>0</v>
      </c>
      <c r="G4" s="6">
        <v>0</v>
      </c>
      <c r="H4" s="6">
        <v>0</v>
      </c>
      <c r="I4" s="6">
        <v>1</v>
      </c>
      <c r="J4" s="6"/>
      <c r="K4" s="6">
        <f>SUM(C4:I4)</f>
        <v>3</v>
      </c>
      <c r="L4" s="6">
        <v>5</v>
      </c>
    </row>
    <row r="5" spans="1:13" ht="25.05" customHeight="1">
      <c r="A5" s="6">
        <v>3</v>
      </c>
      <c r="B5" s="41" t="s">
        <v>34</v>
      </c>
      <c r="C5" s="6">
        <v>1</v>
      </c>
      <c r="D5" s="6">
        <v>0</v>
      </c>
      <c r="E5" s="12"/>
      <c r="F5" s="6">
        <v>0</v>
      </c>
      <c r="G5" s="6">
        <v>1</v>
      </c>
      <c r="H5" s="6">
        <v>0</v>
      </c>
      <c r="I5" s="6">
        <v>1</v>
      </c>
      <c r="J5" s="6"/>
      <c r="K5" s="6">
        <f>SUM(C5:I5)</f>
        <v>3</v>
      </c>
      <c r="L5" s="6">
        <v>3</v>
      </c>
    </row>
    <row r="6" spans="1:13" ht="25.05" customHeight="1">
      <c r="A6" s="6">
        <v>4</v>
      </c>
      <c r="B6" s="41" t="s">
        <v>35</v>
      </c>
      <c r="C6" s="6">
        <v>1</v>
      </c>
      <c r="D6" s="6">
        <v>1</v>
      </c>
      <c r="E6" s="6">
        <v>1</v>
      </c>
      <c r="F6" s="12"/>
      <c r="G6" s="6">
        <v>1</v>
      </c>
      <c r="H6" s="6">
        <v>1</v>
      </c>
      <c r="I6" s="6">
        <v>1</v>
      </c>
      <c r="J6" s="6"/>
      <c r="K6" s="6">
        <f>SUM(C6:I6)</f>
        <v>6</v>
      </c>
      <c r="L6" s="6">
        <v>1</v>
      </c>
    </row>
    <row r="7" spans="1:13" ht="25.05" customHeight="1">
      <c r="A7" s="6">
        <v>5</v>
      </c>
      <c r="B7" s="41" t="s">
        <v>36</v>
      </c>
      <c r="C7" s="6">
        <v>1</v>
      </c>
      <c r="D7" s="6">
        <v>1</v>
      </c>
      <c r="E7" s="6">
        <v>0</v>
      </c>
      <c r="F7" s="6">
        <v>0</v>
      </c>
      <c r="G7" s="12"/>
      <c r="H7" s="6">
        <v>0</v>
      </c>
      <c r="I7" s="6">
        <v>1</v>
      </c>
      <c r="J7" s="6"/>
      <c r="K7" s="6">
        <f>SUM(C7:I7)</f>
        <v>3</v>
      </c>
      <c r="L7" s="6">
        <v>3</v>
      </c>
    </row>
    <row r="8" spans="1:13" ht="25.05" customHeight="1">
      <c r="A8" s="6">
        <v>6</v>
      </c>
      <c r="B8" s="41" t="s">
        <v>32</v>
      </c>
      <c r="C8" s="6">
        <v>1</v>
      </c>
      <c r="D8" s="6">
        <v>1</v>
      </c>
      <c r="E8" s="6">
        <v>1</v>
      </c>
      <c r="F8" s="6">
        <v>0</v>
      </c>
      <c r="G8" s="6">
        <v>1</v>
      </c>
      <c r="H8" s="12"/>
      <c r="I8" s="6">
        <v>1</v>
      </c>
      <c r="J8" s="6"/>
      <c r="K8" s="6">
        <f>SUM(C8:I8)</f>
        <v>5</v>
      </c>
      <c r="L8" s="6">
        <v>2</v>
      </c>
      <c r="M8" s="42" t="s">
        <v>150</v>
      </c>
    </row>
    <row r="9" spans="1:13" ht="25.05" customHeight="1">
      <c r="A9" s="6">
        <v>7</v>
      </c>
      <c r="B9" s="25" t="s">
        <v>31</v>
      </c>
      <c r="C9" s="6">
        <v>0.5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2"/>
      <c r="J9" s="6"/>
      <c r="K9" s="6">
        <f>SUM(C9:I9)</f>
        <v>0.5</v>
      </c>
      <c r="L9" s="3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workbookViewId="0">
      <selection activeCell="N7" sqref="N7"/>
    </sheetView>
  </sheetViews>
  <sheetFormatPr defaultRowHeight="14.4"/>
  <cols>
    <col min="1" max="1" width="16.77734375" customWidth="1"/>
    <col min="2" max="2" width="36.77734375" customWidth="1"/>
    <col min="3" max="12" width="8.77734375" customWidth="1"/>
    <col min="13" max="13" width="8.88671875" style="31"/>
  </cols>
  <sheetData>
    <row r="1" spans="1:14" ht="30" customHeight="1">
      <c r="A1" s="4" t="s">
        <v>92</v>
      </c>
      <c r="B1" s="23" t="s">
        <v>105</v>
      </c>
      <c r="C1" s="6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18">
        <v>9</v>
      </c>
      <c r="L1" s="6" t="s">
        <v>94</v>
      </c>
      <c r="M1" s="27" t="s">
        <v>115</v>
      </c>
    </row>
    <row r="2" spans="1:14" ht="30" customHeight="1">
      <c r="A2" s="6">
        <v>1</v>
      </c>
      <c r="B2" s="26" t="s">
        <v>42</v>
      </c>
      <c r="C2" s="8"/>
      <c r="D2" s="6">
        <v>1</v>
      </c>
      <c r="E2" s="6">
        <v>1</v>
      </c>
      <c r="F2" s="6">
        <v>1</v>
      </c>
      <c r="G2" s="6">
        <v>1</v>
      </c>
      <c r="H2" s="6">
        <v>0</v>
      </c>
      <c r="I2" s="18">
        <v>1</v>
      </c>
      <c r="J2" s="6">
        <v>1</v>
      </c>
      <c r="K2" s="18">
        <v>1</v>
      </c>
      <c r="L2" s="6">
        <f>SUM(C2:K2)</f>
        <v>7</v>
      </c>
      <c r="M2" s="27" t="s">
        <v>117</v>
      </c>
      <c r="N2" s="1"/>
    </row>
    <row r="3" spans="1:14" ht="30" customHeight="1">
      <c r="A3" s="6">
        <v>2</v>
      </c>
      <c r="B3" s="26" t="s">
        <v>39</v>
      </c>
      <c r="C3" s="6">
        <v>0</v>
      </c>
      <c r="D3" s="8"/>
      <c r="E3" s="6">
        <v>1</v>
      </c>
      <c r="F3" s="6">
        <v>0</v>
      </c>
      <c r="G3" s="6">
        <v>1</v>
      </c>
      <c r="H3" s="6">
        <v>1</v>
      </c>
      <c r="I3" s="18">
        <v>0.5</v>
      </c>
      <c r="J3" s="6">
        <v>0.5</v>
      </c>
      <c r="K3" s="18">
        <v>1</v>
      </c>
      <c r="L3" s="6">
        <f>SUM(C3:K3)</f>
        <v>5</v>
      </c>
      <c r="M3" s="27" t="s">
        <v>118</v>
      </c>
      <c r="N3" s="1"/>
    </row>
    <row r="4" spans="1:14" ht="30" customHeight="1">
      <c r="A4" s="6">
        <v>3</v>
      </c>
      <c r="B4" s="45" t="s">
        <v>44</v>
      </c>
      <c r="C4" s="6">
        <v>0</v>
      </c>
      <c r="D4" s="6">
        <v>0</v>
      </c>
      <c r="E4" s="8"/>
      <c r="F4" s="6">
        <v>1</v>
      </c>
      <c r="G4" s="6">
        <v>0.5</v>
      </c>
      <c r="H4" s="6">
        <v>1</v>
      </c>
      <c r="I4" s="18">
        <v>0</v>
      </c>
      <c r="J4" s="6">
        <v>0</v>
      </c>
      <c r="K4" s="18">
        <v>0</v>
      </c>
      <c r="L4" s="6">
        <f>SUM(C4:K4)</f>
        <v>2.5</v>
      </c>
      <c r="M4" s="27" t="s">
        <v>125</v>
      </c>
      <c r="N4" s="1"/>
    </row>
    <row r="5" spans="1:14" ht="30" customHeight="1">
      <c r="A5" s="6">
        <v>4</v>
      </c>
      <c r="B5" s="45" t="s">
        <v>40</v>
      </c>
      <c r="C5" s="6">
        <v>0</v>
      </c>
      <c r="D5" s="6">
        <v>1</v>
      </c>
      <c r="E5" s="6">
        <v>0</v>
      </c>
      <c r="F5" s="8"/>
      <c r="G5" s="6">
        <v>0.5</v>
      </c>
      <c r="H5" s="6">
        <v>0</v>
      </c>
      <c r="I5" s="18">
        <v>0.5</v>
      </c>
      <c r="J5" s="6">
        <v>0</v>
      </c>
      <c r="K5" s="18">
        <v>0.5</v>
      </c>
      <c r="L5" s="6">
        <f>SUM(C5:K5)</f>
        <v>2.5</v>
      </c>
      <c r="M5" s="27" t="s">
        <v>119</v>
      </c>
      <c r="N5" s="1"/>
    </row>
    <row r="6" spans="1:14" ht="30" customHeight="1">
      <c r="A6" s="6">
        <v>5</v>
      </c>
      <c r="B6" s="45" t="s">
        <v>45</v>
      </c>
      <c r="C6" s="6">
        <v>0</v>
      </c>
      <c r="D6" s="6">
        <v>0</v>
      </c>
      <c r="E6" s="6">
        <v>0.5</v>
      </c>
      <c r="F6" s="6">
        <v>0.5</v>
      </c>
      <c r="G6" s="8"/>
      <c r="H6" s="6">
        <v>0</v>
      </c>
      <c r="I6" s="18">
        <v>0</v>
      </c>
      <c r="J6" s="6">
        <v>0.5</v>
      </c>
      <c r="K6" s="18">
        <v>1</v>
      </c>
      <c r="L6" s="6">
        <f>SUM(C6:K6)</f>
        <v>2.5</v>
      </c>
      <c r="M6" s="27" t="s">
        <v>124</v>
      </c>
      <c r="N6" s="1"/>
    </row>
    <row r="7" spans="1:14" ht="30" customHeight="1">
      <c r="A7" s="6">
        <v>6</v>
      </c>
      <c r="B7" s="45" t="s">
        <v>37</v>
      </c>
      <c r="C7" s="6">
        <v>1</v>
      </c>
      <c r="D7" s="6">
        <v>0</v>
      </c>
      <c r="E7" s="6">
        <v>0</v>
      </c>
      <c r="F7" s="6">
        <v>1</v>
      </c>
      <c r="G7" s="6">
        <v>1</v>
      </c>
      <c r="H7" s="8"/>
      <c r="I7" s="18">
        <v>1</v>
      </c>
      <c r="J7" s="6">
        <v>0</v>
      </c>
      <c r="K7" s="18">
        <v>1</v>
      </c>
      <c r="L7" s="6">
        <f>SUM(C7:K7)</f>
        <v>5</v>
      </c>
      <c r="M7" s="27" t="s">
        <v>120</v>
      </c>
      <c r="N7" s="1"/>
    </row>
    <row r="8" spans="1:14" ht="30" customHeight="1">
      <c r="A8" s="6">
        <v>7</v>
      </c>
      <c r="B8" s="45" t="s">
        <v>41</v>
      </c>
      <c r="C8" s="18">
        <v>0</v>
      </c>
      <c r="D8" s="18">
        <v>0.5</v>
      </c>
      <c r="E8" s="18">
        <v>1</v>
      </c>
      <c r="F8" s="18">
        <v>0.5</v>
      </c>
      <c r="G8" s="18">
        <v>1</v>
      </c>
      <c r="H8" s="18">
        <v>0</v>
      </c>
      <c r="I8" s="8"/>
      <c r="J8" s="18">
        <v>0</v>
      </c>
      <c r="K8" s="18">
        <v>1</v>
      </c>
      <c r="L8" s="6">
        <f>SUM(C8:K8)</f>
        <v>4</v>
      </c>
      <c r="M8" s="27" t="s">
        <v>121</v>
      </c>
      <c r="N8" s="1"/>
    </row>
    <row r="9" spans="1:14" ht="30" customHeight="1">
      <c r="A9" s="6">
        <v>8</v>
      </c>
      <c r="B9" s="45" t="s">
        <v>38</v>
      </c>
      <c r="C9" s="6">
        <v>0</v>
      </c>
      <c r="D9" s="6">
        <v>0.5</v>
      </c>
      <c r="E9" s="6">
        <v>1</v>
      </c>
      <c r="F9" s="6">
        <v>1</v>
      </c>
      <c r="G9" s="6">
        <v>0.5</v>
      </c>
      <c r="H9" s="6">
        <v>1</v>
      </c>
      <c r="I9" s="18">
        <v>1</v>
      </c>
      <c r="J9" s="8"/>
      <c r="K9" s="18">
        <v>1</v>
      </c>
      <c r="L9" s="6">
        <f>SUM(C9:K9)</f>
        <v>6</v>
      </c>
      <c r="M9" s="27" t="s">
        <v>122</v>
      </c>
      <c r="N9" s="1"/>
    </row>
    <row r="10" spans="1:14" ht="30" customHeight="1">
      <c r="A10" s="6">
        <v>9</v>
      </c>
      <c r="B10" s="45" t="s">
        <v>43</v>
      </c>
      <c r="C10" s="18">
        <v>0</v>
      </c>
      <c r="D10" s="18">
        <v>0</v>
      </c>
      <c r="E10" s="18">
        <v>1</v>
      </c>
      <c r="F10" s="18">
        <v>0.5</v>
      </c>
      <c r="G10" s="18">
        <v>0</v>
      </c>
      <c r="H10" s="18">
        <v>0</v>
      </c>
      <c r="I10" s="18">
        <v>0</v>
      </c>
      <c r="J10" s="18">
        <v>0</v>
      </c>
      <c r="K10" s="8"/>
      <c r="L10" s="18">
        <f>SUM(C10:K10)</f>
        <v>1.5</v>
      </c>
      <c r="M10" s="27" t="s">
        <v>123</v>
      </c>
      <c r="N10" s="1"/>
    </row>
    <row r="11" spans="1:14" ht="30" customHeight="1">
      <c r="A11" s="10"/>
      <c r="B11" s="19"/>
      <c r="C11" s="10"/>
      <c r="D11" s="10"/>
      <c r="E11" s="10"/>
      <c r="F11" s="10"/>
      <c r="G11" s="10"/>
      <c r="H11" s="10"/>
      <c r="I11" s="10"/>
      <c r="J11" s="10"/>
      <c r="K11" s="10"/>
      <c r="L11" s="2"/>
    </row>
    <row r="12" spans="1:14" ht="30" customHeight="1">
      <c r="A12" s="10"/>
      <c r="B12" s="19"/>
      <c r="C12" s="10"/>
      <c r="D12" s="10"/>
      <c r="E12" s="10"/>
      <c r="F12" s="10"/>
      <c r="G12" s="10"/>
      <c r="H12" s="10"/>
      <c r="I12" s="10"/>
      <c r="J12" s="10"/>
      <c r="K12" s="10"/>
      <c r="L12" s="2"/>
    </row>
    <row r="13" spans="1:14" ht="30" hidden="1" customHeight="1">
      <c r="A13" s="9" t="s">
        <v>106</v>
      </c>
      <c r="B13" s="3" t="s">
        <v>109</v>
      </c>
      <c r="C13" s="38" t="s">
        <v>110</v>
      </c>
      <c r="D13" s="40"/>
      <c r="E13" s="40"/>
      <c r="F13" s="40"/>
      <c r="G13" s="40"/>
      <c r="H13" s="22"/>
      <c r="I13" s="22"/>
      <c r="J13" s="22"/>
      <c r="K13" s="22"/>
      <c r="L13" s="19"/>
    </row>
    <row r="14" spans="1:14" ht="30" hidden="1" customHeight="1">
      <c r="A14" s="15" t="s">
        <v>73</v>
      </c>
      <c r="B14" s="15" t="s">
        <v>56</v>
      </c>
      <c r="C14" s="16" t="s">
        <v>97</v>
      </c>
      <c r="D14" s="17">
        <v>42980</v>
      </c>
      <c r="E14" s="17">
        <v>42950</v>
      </c>
      <c r="F14" s="17">
        <v>42920</v>
      </c>
      <c r="G14" s="17">
        <v>42891</v>
      </c>
      <c r="H14" s="19"/>
      <c r="I14" s="19"/>
      <c r="J14" s="19"/>
      <c r="K14" s="19"/>
      <c r="L14" s="2"/>
    </row>
    <row r="15" spans="1:14" ht="30" hidden="1" customHeight="1">
      <c r="A15" s="15" t="s">
        <v>74</v>
      </c>
      <c r="B15" s="15" t="s">
        <v>57</v>
      </c>
      <c r="C15" s="16" t="s">
        <v>98</v>
      </c>
      <c r="D15" s="17">
        <v>42862</v>
      </c>
      <c r="E15" s="17">
        <v>42833</v>
      </c>
      <c r="F15" s="17">
        <v>42803</v>
      </c>
      <c r="G15" s="17">
        <v>42767</v>
      </c>
      <c r="H15" s="19"/>
      <c r="I15" s="19"/>
      <c r="J15" s="19"/>
      <c r="K15" s="19"/>
      <c r="L15" s="2"/>
    </row>
    <row r="16" spans="1:14" ht="30" hidden="1" customHeight="1">
      <c r="A16" s="15" t="s">
        <v>75</v>
      </c>
      <c r="B16" s="15" t="s">
        <v>58</v>
      </c>
      <c r="C16" s="16" t="s">
        <v>99</v>
      </c>
      <c r="D16" s="17">
        <v>42738</v>
      </c>
      <c r="E16" s="17">
        <v>42982</v>
      </c>
      <c r="F16" s="17">
        <v>42952</v>
      </c>
      <c r="G16" s="17">
        <v>42922</v>
      </c>
      <c r="H16" s="19"/>
      <c r="I16" s="19"/>
      <c r="J16" s="19"/>
      <c r="K16" s="19"/>
      <c r="L16" s="2"/>
    </row>
    <row r="17" spans="1:12" ht="30" hidden="1" customHeight="1">
      <c r="A17" s="15" t="s">
        <v>76</v>
      </c>
      <c r="B17" s="15" t="s">
        <v>59</v>
      </c>
      <c r="C17" s="16" t="s">
        <v>100</v>
      </c>
      <c r="D17" s="17">
        <v>42925</v>
      </c>
      <c r="E17" s="17">
        <v>42887</v>
      </c>
      <c r="F17" s="17">
        <v>42857</v>
      </c>
      <c r="G17" s="17">
        <v>42828</v>
      </c>
      <c r="H17" s="19"/>
      <c r="I17" s="19"/>
      <c r="J17" s="19"/>
      <c r="K17" s="19"/>
      <c r="L17" s="2"/>
    </row>
    <row r="18" spans="1:12" ht="30" hidden="1" customHeight="1">
      <c r="A18" s="24"/>
      <c r="B18" s="24" t="s">
        <v>60</v>
      </c>
      <c r="C18" s="16"/>
      <c r="D18" s="17"/>
      <c r="E18" s="17"/>
      <c r="F18" s="17"/>
      <c r="G18" s="17"/>
      <c r="H18" s="19"/>
      <c r="I18" s="19"/>
      <c r="J18" s="19"/>
      <c r="K18" s="19"/>
      <c r="L18" s="2"/>
    </row>
    <row r="19" spans="1:12" ht="30" hidden="1" customHeight="1">
      <c r="A19" s="15" t="s">
        <v>78</v>
      </c>
      <c r="B19" s="15" t="s">
        <v>61</v>
      </c>
      <c r="C19" s="16" t="s">
        <v>101</v>
      </c>
      <c r="D19" s="17">
        <v>42770</v>
      </c>
      <c r="E19" s="17">
        <v>42740</v>
      </c>
      <c r="F19" s="17">
        <v>42984</v>
      </c>
      <c r="G19" s="17">
        <v>42954</v>
      </c>
      <c r="H19" s="19"/>
      <c r="I19" s="19"/>
      <c r="J19" s="19"/>
      <c r="K19" s="19"/>
      <c r="L19" s="2"/>
    </row>
    <row r="20" spans="1:12" ht="30" hidden="1" customHeight="1">
      <c r="A20" s="15" t="s">
        <v>79</v>
      </c>
      <c r="B20" s="15" t="s">
        <v>62</v>
      </c>
      <c r="C20" s="16" t="s">
        <v>102</v>
      </c>
      <c r="D20" s="17">
        <v>42894</v>
      </c>
      <c r="E20" s="17">
        <v>42864</v>
      </c>
      <c r="F20" s="17">
        <v>42826</v>
      </c>
      <c r="G20" s="17">
        <v>42796</v>
      </c>
      <c r="H20" s="19"/>
      <c r="I20" s="19"/>
      <c r="J20" s="19"/>
      <c r="K20" s="19"/>
      <c r="L20" s="2"/>
    </row>
    <row r="21" spans="1:12" ht="30" hidden="1" customHeight="1">
      <c r="A21" s="15" t="s">
        <v>80</v>
      </c>
      <c r="B21" s="15" t="s">
        <v>83</v>
      </c>
      <c r="C21" s="16" t="s">
        <v>103</v>
      </c>
      <c r="D21" s="17">
        <v>42799</v>
      </c>
      <c r="E21" s="17">
        <v>42772</v>
      </c>
      <c r="F21" s="17">
        <v>42742</v>
      </c>
      <c r="G21" s="17">
        <v>42986</v>
      </c>
      <c r="H21" s="19"/>
      <c r="I21" s="19"/>
      <c r="J21" s="19"/>
      <c r="K21" s="19"/>
      <c r="L21" s="2"/>
    </row>
    <row r="22" spans="1:12" ht="30" hidden="1" customHeight="1">
      <c r="A22" s="15" t="s">
        <v>81</v>
      </c>
      <c r="B22" s="15" t="s">
        <v>63</v>
      </c>
      <c r="C22" s="16" t="s">
        <v>104</v>
      </c>
      <c r="D22" s="17" t="s">
        <v>96</v>
      </c>
      <c r="E22" s="17">
        <v>42918</v>
      </c>
      <c r="F22" s="17">
        <v>42889</v>
      </c>
      <c r="G22" s="17">
        <v>42859</v>
      </c>
      <c r="H22" s="19"/>
      <c r="I22" s="19"/>
      <c r="J22" s="19"/>
      <c r="K22" s="19"/>
      <c r="L22" s="20"/>
    </row>
    <row r="23" spans="1:12" ht="30" hidden="1" customHeight="1">
      <c r="A23" s="15" t="s">
        <v>82</v>
      </c>
      <c r="B23" s="15" t="s">
        <v>64</v>
      </c>
      <c r="C23" s="17">
        <v>43013</v>
      </c>
      <c r="D23" s="17">
        <v>42831</v>
      </c>
      <c r="E23" s="17">
        <v>42801</v>
      </c>
      <c r="F23" s="17">
        <v>42774</v>
      </c>
      <c r="G23" s="17">
        <v>42744</v>
      </c>
      <c r="H23" s="19"/>
      <c r="I23" s="19"/>
      <c r="J23" s="19"/>
      <c r="K23" s="19"/>
      <c r="L23" s="20"/>
    </row>
  </sheetData>
  <sortState ref="M2:N10">
    <sortCondition ref="M2"/>
  </sortState>
  <mergeCells count="1">
    <mergeCell ref="C13:G13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schema</vt:lpstr>
      <vt:lpstr>groep C</vt:lpstr>
      <vt:lpstr>groep D</vt:lpstr>
      <vt:lpstr>groep E</vt:lpstr>
      <vt:lpstr>groep F</vt:lpstr>
      <vt:lpstr>groep GH</vt:lpstr>
      <vt:lpstr>'groep GH'!Afdrukbereik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</dc:creator>
  <cp:lastModifiedBy>geert</cp:lastModifiedBy>
  <cp:lastPrinted>2020-01-05T14:54:56Z</cp:lastPrinted>
  <dcterms:created xsi:type="dcterms:W3CDTF">2020-01-01T12:05:23Z</dcterms:created>
  <dcterms:modified xsi:type="dcterms:W3CDTF">2020-01-05T18:02:31Z</dcterms:modified>
</cp:coreProperties>
</file>